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0\управление\ОЭАиП\Новая папка (2)\Для обмена\ГОС ЗАКУПКИ\Реестры\"/>
    </mc:Choice>
  </mc:AlternateContent>
  <bookViews>
    <workbookView xWindow="0" yWindow="0" windowWidth="20490" windowHeight="7755"/>
  </bookViews>
  <sheets>
    <sheet name="Обновл.уч.фондов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8" i="1" l="1"/>
  <c r="AA7" i="1"/>
  <c r="AA6" i="1" s="1"/>
  <c r="Z6" i="1"/>
  <c r="T8" i="1"/>
  <c r="T7" i="1"/>
  <c r="S6" i="1"/>
</calcChain>
</file>

<file path=xl/sharedStrings.xml><?xml version="1.0" encoding="utf-8"?>
<sst xmlns="http://schemas.openxmlformats.org/spreadsheetml/2006/main" count="88" uniqueCount="60">
  <si>
    <t>Код по Приложению № 10 (3 знака)</t>
  </si>
  <si>
    <t>Подраздел (4 знака)</t>
  </si>
  <si>
    <t>Целевая статья (3 знака)</t>
  </si>
  <si>
    <t>Вид расходов (3 знака)</t>
  </si>
  <si>
    <t>Приложение № 11 (3 знака)</t>
  </si>
  <si>
    <t>Год формир. реестр. записи (2 знака)</t>
  </si>
  <si>
    <t>Порядковый сквозной № реестр.записи в пределах календарного года (по каждому заказчику) (6 знаков)</t>
  </si>
  <si>
    <t>Порядковый сквозной № каждой информации и документа  в пределах реестровой записи (4 знака)</t>
  </si>
  <si>
    <t>Фиск. код получателя бюдж.. средств (бюджетной организации) (10 знаков)</t>
  </si>
  <si>
    <t>Наименование бюджетной организации</t>
  </si>
  <si>
    <t>Наименование заказчика*</t>
  </si>
  <si>
    <t>Источник финансирования*</t>
  </si>
  <si>
    <t>Способ определения исполнителя (поставщика, подрядчика)</t>
  </si>
  <si>
    <t>Реквизиты документа (дата и №), подтверждающих основание заключения договора</t>
  </si>
  <si>
    <t>Дата заключения договора*</t>
  </si>
  <si>
    <t>№ договора*</t>
  </si>
  <si>
    <t>Объект закупки /предмет договора*</t>
  </si>
  <si>
    <t>Код статьи бюджетной классификации*</t>
  </si>
  <si>
    <t>Цена договора /этапа* (Валюта)</t>
  </si>
  <si>
    <t>Условия оплаты/ предоплата (размер в % от цены)</t>
  </si>
  <si>
    <t>Срок исполнения договора</t>
  </si>
  <si>
    <t>Наименование, орган. прав. форма/Ф.И.О., паспортные данные</t>
  </si>
  <si>
    <t>Место нахождения, почтовый адрес/место жительства, контактный телефон</t>
  </si>
  <si>
    <t>Фискальный код/№ патента</t>
  </si>
  <si>
    <t>Дата исполнения</t>
  </si>
  <si>
    <t>21</t>
  </si>
  <si>
    <t/>
  </si>
  <si>
    <t>открытый аукцион</t>
  </si>
  <si>
    <t>№ от</t>
  </si>
  <si>
    <t>31.12.2021</t>
  </si>
  <si>
    <t>0001</t>
  </si>
  <si>
    <t xml:space="preserve">                                                                                                   0</t>
  </si>
  <si>
    <t>0002</t>
  </si>
  <si>
    <t>000001</t>
  </si>
  <si>
    <t>20.04.2021</t>
  </si>
  <si>
    <t>Реестр бюджетных обязательств Министерства просвещения Приднестровской Молдавской Республики  в 2021 году</t>
  </si>
  <si>
    <t>075</t>
  </si>
  <si>
    <t>0200018623</t>
  </si>
  <si>
    <t>ГОУ ДПО "Институт развития образования и повышения квалификации"</t>
  </si>
  <si>
    <t>Министерство просвещения ПМР</t>
  </si>
  <si>
    <t>республиканский бюджет</t>
  </si>
  <si>
    <t>№ 1/3 от 15.04.2021г</t>
  </si>
  <si>
    <t>№ 01-07/31 от 27.04.2021г</t>
  </si>
  <si>
    <t>29.04.2021</t>
  </si>
  <si>
    <t>30/1</t>
  </si>
  <si>
    <t>33</t>
  </si>
  <si>
    <t>полиграфическое исполнение учебной литературы</t>
  </si>
  <si>
    <t>пункт 2. для организаций образования с русским языком обучения</t>
  </si>
  <si>
    <t xml:space="preserve">пункт 1. для организаций образования с молдавским языком обучения;             пункт 3. для организаций образования с украинским языком обучения </t>
  </si>
  <si>
    <t>111042</t>
  </si>
  <si>
    <t>предоплата в размере 25 % от суммы договора</t>
  </si>
  <si>
    <t>ГУИПП БТ "Полиграфист"</t>
  </si>
  <si>
    <t>ООО "Теслайн"</t>
  </si>
  <si>
    <t>г. Бендеры, ул. Пушкина, 52, тел.(0552-4-23-89)</t>
  </si>
  <si>
    <t>г. Тирасполь, ул. Горького, 80а, тел. (0777-60-555)</t>
  </si>
  <si>
    <t>0300003273</t>
  </si>
  <si>
    <t>0200044640</t>
  </si>
  <si>
    <t>до 1 октября 2021 г</t>
  </si>
  <si>
    <t>Сумма финансирования(Руб.ПМР)</t>
  </si>
  <si>
    <t>Остаток по договору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</si>
</sst>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;@"/>
    <numFmt numFmtId="165" formatCode="#,##0_ ;\-#,##0\ "/>
  </numFmts>
  <fonts count="3" x14ac:knownFonts="1">
    <font>
      <sz val="11"/>
      <color theme="1"/>
      <name val="Calibri"/>
      <family val="2"/>
      <charset val="204"/>
      <scheme val="minor"/>
    </font>
    <font>
      <sz val="8"/>
      <color theme="1"/>
      <name val="Arial Narrow"/>
      <family val="2"/>
      <charset val="204"/>
    </font>
    <font>
      <sz val="26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2" xfId="0" applyNumberFormat="1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left"/>
    </xf>
    <xf numFmtId="14" fontId="1" fillId="0" borderId="3" xfId="0" applyNumberFormat="1" applyFont="1" applyFill="1" applyBorder="1" applyAlignment="1">
      <alignment horizontal="left"/>
    </xf>
    <xf numFmtId="164" fontId="1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164" fontId="1" fillId="0" borderId="4" xfId="0" applyNumberFormat="1" applyFont="1" applyFill="1" applyBorder="1" applyAlignment="1">
      <alignment horizontal="left" textRotation="90" wrapText="1"/>
    </xf>
    <xf numFmtId="164" fontId="1" fillId="0" borderId="5" xfId="0" applyNumberFormat="1" applyFont="1" applyFill="1" applyBorder="1" applyAlignment="1">
      <alignment horizontal="left" textRotation="90" wrapText="1"/>
    </xf>
    <xf numFmtId="49" fontId="1" fillId="0" borderId="5" xfId="0" applyNumberFormat="1" applyFont="1" applyFill="1" applyBorder="1" applyAlignment="1">
      <alignment horizontal="left" textRotation="90" wrapText="1"/>
    </xf>
    <xf numFmtId="14" fontId="1" fillId="0" borderId="5" xfId="0" applyNumberFormat="1" applyFont="1" applyFill="1" applyBorder="1" applyAlignment="1">
      <alignment horizontal="left" textRotation="90" wrapText="1"/>
    </xf>
    <xf numFmtId="164" fontId="1" fillId="0" borderId="3" xfId="0" applyNumberFormat="1" applyFont="1" applyFill="1" applyBorder="1" applyAlignment="1">
      <alignment horizontal="left" textRotation="90" wrapText="1"/>
    </xf>
    <xf numFmtId="165" fontId="1" fillId="0" borderId="4" xfId="0" applyNumberFormat="1" applyFont="1" applyFill="1" applyBorder="1" applyAlignment="1">
      <alignment horizontal="left" wrapText="1"/>
    </xf>
    <xf numFmtId="165" fontId="1" fillId="0" borderId="5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9"/>
  <sheetViews>
    <sheetView tabSelected="1" zoomScale="110" zoomScaleNormal="110" workbookViewId="0">
      <selection activeCell="Z9" sqref="Z9"/>
    </sheetView>
  </sheetViews>
  <sheetFormatPr defaultColWidth="8.85546875" defaultRowHeight="12.75" x14ac:dyDescent="0.25"/>
  <cols>
    <col min="1" max="1" width="6.28515625" style="7" customWidth="1"/>
    <col min="2" max="2" width="6.140625" style="7" customWidth="1"/>
    <col min="3" max="3" width="4.28515625" style="7" customWidth="1"/>
    <col min="4" max="4" width="4.7109375" style="7" customWidth="1"/>
    <col min="5" max="5" width="4.42578125" style="7" customWidth="1"/>
    <col min="6" max="6" width="3.28515625" style="7" customWidth="1"/>
    <col min="7" max="7" width="9.140625" style="7" customWidth="1"/>
    <col min="8" max="8" width="8.140625" style="7" customWidth="1"/>
    <col min="9" max="9" width="8" style="7" customWidth="1"/>
    <col min="10" max="12" width="11.7109375" style="7" customWidth="1"/>
    <col min="13" max="13" width="10.140625" style="7" customWidth="1"/>
    <col min="14" max="14" width="8.7109375" style="7" customWidth="1"/>
    <col min="15" max="15" width="8.42578125" style="11" customWidth="1"/>
    <col min="16" max="16" width="9.42578125" style="11" customWidth="1"/>
    <col min="17" max="17" width="14.42578125" style="7" customWidth="1"/>
    <col min="18" max="18" width="7.85546875" style="11" customWidth="1"/>
    <col min="19" max="20" width="11.7109375" style="7" customWidth="1"/>
    <col min="21" max="21" width="7.140625" style="10" customWidth="1"/>
    <col min="22" max="23" width="11.7109375" style="7" customWidth="1"/>
    <col min="24" max="24" width="10.42578125" style="11" customWidth="1"/>
    <col min="25" max="25" width="13" style="7" customWidth="1"/>
    <col min="26" max="222" width="11.7109375" style="7" customWidth="1"/>
    <col min="223" max="16384" width="8.85546875" style="7"/>
  </cols>
  <sheetData>
    <row r="2" spans="1:27" ht="33.75" x14ac:dyDescent="0.5">
      <c r="G2" s="8" t="s">
        <v>35</v>
      </c>
      <c r="H2" s="8"/>
      <c r="I2" s="8"/>
      <c r="J2" s="8"/>
      <c r="K2" s="8"/>
      <c r="L2" s="8"/>
      <c r="M2" s="8"/>
      <c r="N2" s="8"/>
      <c r="O2" s="9"/>
      <c r="P2" s="9"/>
      <c r="Q2" s="8"/>
      <c r="R2" s="9"/>
    </row>
    <row r="3" spans="1:27" ht="13.5" thickBot="1" x14ac:dyDescent="0.3"/>
    <row r="4" spans="1:27" ht="133.5" thickBot="1" x14ac:dyDescent="0.3">
      <c r="A4" s="12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4" t="s">
        <v>14</v>
      </c>
      <c r="P4" s="14" t="s">
        <v>15</v>
      </c>
      <c r="Q4" s="13" t="s">
        <v>16</v>
      </c>
      <c r="R4" s="14" t="s">
        <v>17</v>
      </c>
      <c r="S4" s="13" t="s">
        <v>18</v>
      </c>
      <c r="T4" s="13" t="s">
        <v>19</v>
      </c>
      <c r="U4" s="15" t="s">
        <v>20</v>
      </c>
      <c r="V4" s="13" t="s">
        <v>21</v>
      </c>
      <c r="W4" s="13" t="s">
        <v>22</v>
      </c>
      <c r="X4" s="14" t="s">
        <v>23</v>
      </c>
      <c r="Y4" s="13" t="s">
        <v>24</v>
      </c>
      <c r="Z4" s="13" t="s">
        <v>58</v>
      </c>
      <c r="AA4" s="16" t="s">
        <v>59</v>
      </c>
    </row>
    <row r="5" spans="1:27" ht="13.5" thickBot="1" x14ac:dyDescent="0.3">
      <c r="A5" s="17">
        <v>1</v>
      </c>
      <c r="B5" s="18">
        <v>2</v>
      </c>
      <c r="C5" s="17">
        <v>3</v>
      </c>
      <c r="D5" s="18">
        <v>4</v>
      </c>
      <c r="E5" s="17">
        <v>5</v>
      </c>
      <c r="F5" s="17">
        <v>6</v>
      </c>
      <c r="G5" s="18">
        <v>7</v>
      </c>
      <c r="H5" s="17">
        <v>8</v>
      </c>
      <c r="I5" s="18">
        <v>9</v>
      </c>
      <c r="J5" s="17">
        <v>10</v>
      </c>
      <c r="K5" s="17">
        <v>11</v>
      </c>
      <c r="L5" s="18">
        <v>12</v>
      </c>
      <c r="M5" s="17">
        <v>13</v>
      </c>
      <c r="N5" s="18">
        <v>14</v>
      </c>
      <c r="O5" s="17">
        <v>15</v>
      </c>
      <c r="P5" s="17">
        <v>16</v>
      </c>
      <c r="Q5" s="18">
        <v>17</v>
      </c>
      <c r="R5" s="17">
        <v>18</v>
      </c>
      <c r="S5" s="18">
        <v>19</v>
      </c>
      <c r="T5" s="17">
        <v>20</v>
      </c>
      <c r="U5" s="17">
        <v>21</v>
      </c>
      <c r="V5" s="18">
        <v>22</v>
      </c>
      <c r="W5" s="17">
        <v>23</v>
      </c>
      <c r="X5" s="18">
        <v>24</v>
      </c>
      <c r="Y5" s="17">
        <v>25</v>
      </c>
      <c r="Z5" s="18">
        <v>29</v>
      </c>
      <c r="AA5" s="18">
        <v>32</v>
      </c>
    </row>
    <row r="6" spans="1:27" ht="77.25" customHeight="1" thickBot="1" x14ac:dyDescent="0.3">
      <c r="A6" s="22">
        <v>114</v>
      </c>
      <c r="B6" s="22">
        <v>3007</v>
      </c>
      <c r="C6" s="22">
        <v>407</v>
      </c>
      <c r="D6" s="22">
        <v>274</v>
      </c>
      <c r="E6" s="22" t="s">
        <v>36</v>
      </c>
      <c r="F6" s="19" t="s">
        <v>25</v>
      </c>
      <c r="G6" s="22" t="s">
        <v>33</v>
      </c>
      <c r="H6" s="19" t="s">
        <v>26</v>
      </c>
      <c r="I6" s="22" t="s">
        <v>37</v>
      </c>
      <c r="J6" s="4" t="s">
        <v>38</v>
      </c>
      <c r="K6" s="4" t="s">
        <v>39</v>
      </c>
      <c r="L6" s="4" t="s">
        <v>40</v>
      </c>
      <c r="M6" s="4" t="s">
        <v>27</v>
      </c>
      <c r="N6" s="19" t="s">
        <v>28</v>
      </c>
      <c r="O6" s="20"/>
      <c r="P6" s="20"/>
      <c r="Q6" s="4" t="s">
        <v>46</v>
      </c>
      <c r="R6" s="20" t="s">
        <v>49</v>
      </c>
      <c r="S6" s="19">
        <f>S7+S8</f>
        <v>535200</v>
      </c>
      <c r="T6" s="4" t="s">
        <v>50</v>
      </c>
      <c r="U6" s="21" t="s">
        <v>29</v>
      </c>
      <c r="V6" s="4"/>
      <c r="W6" s="4"/>
      <c r="X6" s="20"/>
      <c r="Y6" s="19" t="s">
        <v>26</v>
      </c>
      <c r="Z6" s="19">
        <f>Z7+Z8</f>
        <v>535200</v>
      </c>
      <c r="AA6" s="19">
        <f>AA7+AA8</f>
        <v>0</v>
      </c>
    </row>
    <row r="7" spans="1:27" ht="64.5" thickBot="1" x14ac:dyDescent="0.3">
      <c r="A7" s="1" t="s">
        <v>26</v>
      </c>
      <c r="B7" s="2" t="s">
        <v>26</v>
      </c>
      <c r="C7" s="2" t="s">
        <v>26</v>
      </c>
      <c r="D7" s="2" t="s">
        <v>26</v>
      </c>
      <c r="E7" s="2" t="s">
        <v>26</v>
      </c>
      <c r="F7" s="2" t="s">
        <v>26</v>
      </c>
      <c r="G7" s="2"/>
      <c r="H7" s="2" t="s">
        <v>30</v>
      </c>
      <c r="I7" s="2" t="s">
        <v>26</v>
      </c>
      <c r="J7" s="3" t="s">
        <v>26</v>
      </c>
      <c r="K7" s="3" t="s">
        <v>26</v>
      </c>
      <c r="L7" s="3" t="s">
        <v>31</v>
      </c>
      <c r="M7" s="3" t="s">
        <v>26</v>
      </c>
      <c r="N7" s="3" t="s">
        <v>41</v>
      </c>
      <c r="O7" s="5" t="s">
        <v>34</v>
      </c>
      <c r="P7" s="5" t="s">
        <v>44</v>
      </c>
      <c r="Q7" s="4" t="s">
        <v>47</v>
      </c>
      <c r="R7" s="5" t="s">
        <v>26</v>
      </c>
      <c r="S7" s="2">
        <v>450000</v>
      </c>
      <c r="T7" s="3">
        <f>S7*0.25</f>
        <v>112500</v>
      </c>
      <c r="U7" s="6" t="s">
        <v>26</v>
      </c>
      <c r="V7" s="3" t="s">
        <v>51</v>
      </c>
      <c r="W7" s="3" t="s">
        <v>53</v>
      </c>
      <c r="X7" s="5" t="s">
        <v>55</v>
      </c>
      <c r="Y7" s="2" t="s">
        <v>57</v>
      </c>
      <c r="Z7" s="2">
        <v>450000</v>
      </c>
      <c r="AA7" s="2">
        <f>S7-Z7</f>
        <v>0</v>
      </c>
    </row>
    <row r="8" spans="1:27" ht="128.25" thickBot="1" x14ac:dyDescent="0.3">
      <c r="A8" s="1" t="s">
        <v>26</v>
      </c>
      <c r="B8" s="2" t="s">
        <v>26</v>
      </c>
      <c r="C8" s="2" t="s">
        <v>26</v>
      </c>
      <c r="D8" s="2" t="s">
        <v>26</v>
      </c>
      <c r="E8" s="2" t="s">
        <v>26</v>
      </c>
      <c r="F8" s="2" t="s">
        <v>26</v>
      </c>
      <c r="G8" s="2" t="s">
        <v>26</v>
      </c>
      <c r="H8" s="2" t="s">
        <v>32</v>
      </c>
      <c r="I8" s="2" t="s">
        <v>26</v>
      </c>
      <c r="J8" s="3" t="s">
        <v>26</v>
      </c>
      <c r="K8" s="3" t="s">
        <v>26</v>
      </c>
      <c r="L8" s="3" t="s">
        <v>31</v>
      </c>
      <c r="M8" s="3" t="s">
        <v>26</v>
      </c>
      <c r="N8" s="3" t="s">
        <v>42</v>
      </c>
      <c r="O8" s="5" t="s">
        <v>43</v>
      </c>
      <c r="P8" s="5" t="s">
        <v>45</v>
      </c>
      <c r="Q8" s="4" t="s">
        <v>48</v>
      </c>
      <c r="R8" s="5" t="s">
        <v>26</v>
      </c>
      <c r="S8" s="2">
        <v>85200</v>
      </c>
      <c r="T8" s="3">
        <f>S8*0.25</f>
        <v>21300</v>
      </c>
      <c r="U8" s="6" t="s">
        <v>26</v>
      </c>
      <c r="V8" s="3" t="s">
        <v>52</v>
      </c>
      <c r="W8" s="3" t="s">
        <v>54</v>
      </c>
      <c r="X8" s="5" t="s">
        <v>56</v>
      </c>
      <c r="Y8" s="2" t="s">
        <v>57</v>
      </c>
      <c r="Z8" s="2">
        <v>85200</v>
      </c>
      <c r="AA8" s="2">
        <f>S8-Z8</f>
        <v>0</v>
      </c>
    </row>
    <row r="9" spans="1:27" x14ac:dyDescent="0.25">
      <c r="A9" s="1"/>
      <c r="B9" s="2"/>
      <c r="C9" s="2"/>
      <c r="D9" s="2"/>
      <c r="E9" s="2"/>
      <c r="F9" s="2"/>
      <c r="G9" s="2"/>
      <c r="H9" s="2"/>
      <c r="I9" s="2"/>
      <c r="J9" s="3"/>
      <c r="K9" s="3"/>
      <c r="L9" s="3"/>
      <c r="M9" s="3"/>
      <c r="N9" s="2"/>
      <c r="O9" s="5"/>
      <c r="P9" s="5"/>
      <c r="Q9" s="4"/>
      <c r="R9" s="5"/>
      <c r="S9" s="2"/>
      <c r="T9" s="3"/>
      <c r="U9" s="6"/>
      <c r="V9" s="3"/>
      <c r="W9" s="3"/>
      <c r="X9" s="5"/>
      <c r="Y9" s="2"/>
      <c r="Z9" s="2"/>
      <c r="AA9" s="2"/>
    </row>
  </sheetData>
  <pageMargins left="0.75" right="0.75" top="1" bottom="1" header="0.5" footer="0.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Обновл.уч.фондов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Г. Перстнева</dc:creator>
  <cp:keywords/>
  <dc:description/>
  <cp:lastModifiedBy>Алексеева Елена Сергеевна</cp:lastModifiedBy>
  <cp:revision/>
  <dcterms:created xsi:type="dcterms:W3CDTF">2021-03-25T08:22:25Z</dcterms:created>
  <dcterms:modified xsi:type="dcterms:W3CDTF">2021-11-17T09:17:26Z</dcterms:modified>
  <cp:category/>
  <cp:contentStatus/>
</cp:coreProperties>
</file>